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C:\Users\natur\OneDrive\ドキュメント\My Web Sites\daigakuBungu\images\item\"/>
    </mc:Choice>
  </mc:AlternateContent>
  <xr:revisionPtr revIDLastSave="27" documentId="14_{5BD088DD-F4A2-405E-B2FA-E50B38713317}" xr6:coauthVersionLast="45" xr6:coauthVersionMax="45" xr10:uidLastSave="{5D77884A-4A12-4F31-99C6-4603252031B4}"/>
  <bookViews>
    <workbookView xWindow="-120" yWindow="-120" windowWidth="21840" windowHeight="13140" xr2:uid="{00000000-000D-0000-FFFF-FFFF00000000}"/>
  </bookViews>
  <sheets>
    <sheet name="注文書" sheetId="4" r:id="rId1"/>
  </sheets>
  <definedNames>
    <definedName name="_xlnm.Print_Area" localSheetId="0">注文書!$A$1:$E$66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5" i="4" l="1"/>
  <c r="E16" i="4"/>
  <c r="E18" i="4"/>
  <c r="E17" i="4"/>
  <c r="E14" i="4"/>
  <c r="E42" i="4" l="1"/>
  <c r="E41" i="4"/>
  <c r="E24" i="4"/>
  <c r="E23" i="4"/>
  <c r="E39" i="4" l="1"/>
  <c r="E38" i="4"/>
  <c r="E11" i="4" l="1"/>
  <c r="E22" i="4"/>
  <c r="E13" i="4" l="1"/>
  <c r="E26" i="4" l="1"/>
  <c r="E19" i="4" l="1"/>
  <c r="E20" i="4"/>
  <c r="E8" i="4" l="1"/>
  <c r="E10" i="4"/>
  <c r="E21" i="4"/>
  <c r="E25" i="4"/>
  <c r="E27" i="4"/>
  <c r="E28" i="4"/>
  <c r="E29" i="4"/>
  <c r="E30" i="4"/>
  <c r="E31" i="4"/>
  <c r="E32" i="4"/>
  <c r="E33" i="4"/>
  <c r="E34" i="4"/>
  <c r="E35" i="4"/>
  <c r="E36" i="4"/>
  <c r="E37" i="4"/>
  <c r="E40" i="4"/>
  <c r="E43" i="4" l="1"/>
</calcChain>
</file>

<file path=xl/sharedStrings.xml><?xml version="1.0" encoding="utf-8"?>
<sst xmlns="http://schemas.openxmlformats.org/spreadsheetml/2006/main" count="80" uniqueCount="79">
  <si>
    <t>ご注文者氏名</t>
    <rPh sb="1" eb="3">
      <t>チュウモン</t>
    </rPh>
    <rPh sb="3" eb="4">
      <t>シャ</t>
    </rPh>
    <rPh sb="4" eb="6">
      <t>シメイ</t>
    </rPh>
    <phoneticPr fontId="1"/>
  </si>
  <si>
    <t>ふりがな</t>
    <phoneticPr fontId="1"/>
  </si>
  <si>
    <t>様</t>
    <rPh sb="0" eb="1">
      <t>サマ</t>
    </rPh>
    <phoneticPr fontId="1"/>
  </si>
  <si>
    <t>電話番号</t>
    <rPh sb="0" eb="2">
      <t>デンワ</t>
    </rPh>
    <rPh sb="2" eb="4">
      <t>バンゴウ</t>
    </rPh>
    <phoneticPr fontId="1"/>
  </si>
  <si>
    <t>受け渡し方法</t>
    <rPh sb="0" eb="1">
      <t>ウ</t>
    </rPh>
    <rPh sb="2" eb="3">
      <t>ワタ</t>
    </rPh>
    <rPh sb="4" eb="6">
      <t>ホウホウ</t>
    </rPh>
    <phoneticPr fontId="1"/>
  </si>
  <si>
    <t>〒　　　-</t>
    <phoneticPr fontId="1"/>
  </si>
  <si>
    <t>【売店記入欄】</t>
    <rPh sb="1" eb="3">
      <t>バイテン</t>
    </rPh>
    <rPh sb="3" eb="5">
      <t>キニュウ</t>
    </rPh>
    <rPh sb="5" eb="6">
      <t>ラン</t>
    </rPh>
    <phoneticPr fontId="1"/>
  </si>
  <si>
    <t>受付日</t>
    <rPh sb="0" eb="3">
      <t>ウケツケビ</t>
    </rPh>
    <phoneticPr fontId="1"/>
  </si>
  <si>
    <t>入金日</t>
    <rPh sb="0" eb="2">
      <t>ニュウキン</t>
    </rPh>
    <rPh sb="2" eb="3">
      <t>ビ</t>
    </rPh>
    <phoneticPr fontId="1"/>
  </si>
  <si>
    <t>発送日</t>
    <rPh sb="0" eb="2">
      <t>ハッソウ</t>
    </rPh>
    <rPh sb="2" eb="3">
      <t>ビ</t>
    </rPh>
    <phoneticPr fontId="1"/>
  </si>
  <si>
    <t>納品書No./請求書No.</t>
    <rPh sb="0" eb="3">
      <t>ノウヒンショ</t>
    </rPh>
    <rPh sb="7" eb="10">
      <t>セイキュウショ</t>
    </rPh>
    <phoneticPr fontId="1"/>
  </si>
  <si>
    <t>※未成年者にはお酒の販売はできません。</t>
    <rPh sb="1" eb="5">
      <t>ミセイネンシャ</t>
    </rPh>
    <rPh sb="8" eb="9">
      <t>サケ</t>
    </rPh>
    <rPh sb="10" eb="12">
      <t>ハンバイ</t>
    </rPh>
    <phoneticPr fontId="1"/>
  </si>
  <si>
    <t>※学生の方は学生証等で本人および年齢を確認させていただきますので、ご協力お願いいたします。</t>
    <rPh sb="1" eb="3">
      <t>ガクセイ</t>
    </rPh>
    <rPh sb="4" eb="5">
      <t>カタ</t>
    </rPh>
    <rPh sb="6" eb="9">
      <t>ガクセイショウ</t>
    </rPh>
    <rPh sb="9" eb="10">
      <t>トウ</t>
    </rPh>
    <rPh sb="11" eb="13">
      <t>ホンニン</t>
    </rPh>
    <rPh sb="16" eb="18">
      <t>ネンレイ</t>
    </rPh>
    <rPh sb="19" eb="21">
      <t>カクニン</t>
    </rPh>
    <rPh sb="34" eb="36">
      <t>キョウリョク</t>
    </rPh>
    <rPh sb="37" eb="38">
      <t>ネガ</t>
    </rPh>
    <phoneticPr fontId="1"/>
  </si>
  <si>
    <t>※FAXによるご注文の際には、売店より折り返し確認のお電話をさせていただきますので、ご連絡電話番号はご注文者ご本人の電話番号をご記入ください。</t>
    <rPh sb="8" eb="10">
      <t>チュウモン</t>
    </rPh>
    <rPh sb="11" eb="12">
      <t>サイ</t>
    </rPh>
    <rPh sb="15" eb="17">
      <t>バイテン</t>
    </rPh>
    <rPh sb="19" eb="20">
      <t>オ</t>
    </rPh>
    <rPh sb="21" eb="22">
      <t>カエ</t>
    </rPh>
    <rPh sb="23" eb="25">
      <t>カクニン</t>
    </rPh>
    <rPh sb="27" eb="29">
      <t>デンワ</t>
    </rPh>
    <rPh sb="43" eb="45">
      <t>レンラク</t>
    </rPh>
    <rPh sb="45" eb="47">
      <t>デンワ</t>
    </rPh>
    <rPh sb="47" eb="49">
      <t>バンゴウ</t>
    </rPh>
    <rPh sb="51" eb="53">
      <t>チュウモン</t>
    </rPh>
    <rPh sb="53" eb="54">
      <t>シャ</t>
    </rPh>
    <rPh sb="55" eb="57">
      <t>ホンニン</t>
    </rPh>
    <rPh sb="58" eb="60">
      <t>デンワ</t>
    </rPh>
    <rPh sb="60" eb="62">
      <t>バンゴウ</t>
    </rPh>
    <rPh sb="64" eb="66">
      <t>キニュウ</t>
    </rPh>
    <phoneticPr fontId="1"/>
  </si>
  <si>
    <t>お届け先電話番号　（　　　　　）　　-</t>
    <rPh sb="1" eb="2">
      <t>トド</t>
    </rPh>
    <rPh sb="3" eb="4">
      <t>サキ</t>
    </rPh>
    <rPh sb="4" eb="6">
      <t>デンワ</t>
    </rPh>
    <rPh sb="6" eb="8">
      <t>バンゴウ</t>
    </rPh>
    <phoneticPr fontId="1"/>
  </si>
  <si>
    <t>【お申込み先】有限会社大学文具</t>
    <rPh sb="2" eb="4">
      <t>モウシコ</t>
    </rPh>
    <rPh sb="5" eb="6">
      <t>サキ</t>
    </rPh>
    <rPh sb="7" eb="11">
      <t>ユウゲンガイシャ</t>
    </rPh>
    <rPh sb="11" eb="13">
      <t>ダイガク</t>
    </rPh>
    <rPh sb="13" eb="15">
      <t>ブング</t>
    </rPh>
    <phoneticPr fontId="1"/>
  </si>
  <si>
    <t>　□　配送</t>
    <rPh sb="3" eb="5">
      <t>ハイソウ</t>
    </rPh>
    <phoneticPr fontId="1"/>
  </si>
  <si>
    <t>商品名</t>
    <rPh sb="0" eb="3">
      <t>ショウヒンメイ</t>
    </rPh>
    <phoneticPr fontId="1"/>
  </si>
  <si>
    <t>数量</t>
    <rPh sb="0" eb="2">
      <t>スウリョウ</t>
    </rPh>
    <phoneticPr fontId="1"/>
  </si>
  <si>
    <t>山口大学せんべい</t>
    <rPh sb="0" eb="2">
      <t>ヤマグチ</t>
    </rPh>
    <rPh sb="2" eb="4">
      <t>ダイガク</t>
    </rPh>
    <phoneticPr fontId="1"/>
  </si>
  <si>
    <t>お座りぬいぐるみ</t>
    <rPh sb="1" eb="2">
      <t>スワ</t>
    </rPh>
    <phoneticPr fontId="1"/>
  </si>
  <si>
    <t>ミニストラップ</t>
    <phoneticPr fontId="1"/>
  </si>
  <si>
    <t>ピンバッジ（顔）</t>
    <rPh sb="6" eb="7">
      <t>カオ</t>
    </rPh>
    <phoneticPr fontId="1"/>
  </si>
  <si>
    <t>ピンバッジ（全身）</t>
    <rPh sb="6" eb="8">
      <t>ゼンシン</t>
    </rPh>
    <phoneticPr fontId="1"/>
  </si>
  <si>
    <t>シャーペン（オレンジ）</t>
    <phoneticPr fontId="1"/>
  </si>
  <si>
    <t>ボールペン（オレンジ）</t>
    <phoneticPr fontId="1"/>
  </si>
  <si>
    <t>純米酒</t>
    <rPh sb="0" eb="3">
      <t>ジュンマイシュ</t>
    </rPh>
    <phoneticPr fontId="1"/>
  </si>
  <si>
    <t>金額（税込）</t>
    <rPh sb="0" eb="2">
      <t>キンガク</t>
    </rPh>
    <rPh sb="3" eb="5">
      <t>ゼイコミ</t>
    </rPh>
    <phoneticPr fontId="1"/>
  </si>
  <si>
    <t>単価（税込）</t>
    <rPh sb="0" eb="2">
      <t>タンカ</t>
    </rPh>
    <rPh sb="3" eb="5">
      <t>ゼイコミ</t>
    </rPh>
    <phoneticPr fontId="1"/>
  </si>
  <si>
    <t>【お問い合わせ先】</t>
    <rPh sb="2" eb="3">
      <t>ト</t>
    </rPh>
    <rPh sb="4" eb="5">
      <t>ア</t>
    </rPh>
    <rPh sb="7" eb="8">
      <t>サキ</t>
    </rPh>
    <phoneticPr fontId="1"/>
  </si>
  <si>
    <t>山口大学グッズ注文書</t>
    <rPh sb="0" eb="2">
      <t>ヤマグチ</t>
    </rPh>
    <rPh sb="2" eb="4">
      <t>ダイガク</t>
    </rPh>
    <rPh sb="7" eb="10">
      <t>チュウモンショ</t>
    </rPh>
    <phoneticPr fontId="1"/>
  </si>
  <si>
    <t>山口大学ブランド
日本酒「長州学舎」</t>
    <rPh sb="0" eb="2">
      <t>ヤマグチ</t>
    </rPh>
    <rPh sb="2" eb="4">
      <t>ダイガク</t>
    </rPh>
    <rPh sb="9" eb="12">
      <t>ニホンシュ</t>
    </rPh>
    <rPh sb="13" eb="15">
      <t>チョウシュウ</t>
    </rPh>
    <rPh sb="15" eb="17">
      <t>ガクシャ</t>
    </rPh>
    <phoneticPr fontId="1"/>
  </si>
  <si>
    <t>山口大学マスコットキャラクター
「ヤマミィ」グッズ</t>
    <rPh sb="0" eb="2">
      <t>ヤマグチ</t>
    </rPh>
    <rPh sb="2" eb="4">
      <t>ダイガク</t>
    </rPh>
    <phoneticPr fontId="1"/>
  </si>
  <si>
    <t>　□　店舗</t>
    <rPh sb="3" eb="5">
      <t>テンポ</t>
    </rPh>
    <phoneticPr fontId="1"/>
  </si>
  <si>
    <t>（山口大学教育学部売店）</t>
    <phoneticPr fontId="1"/>
  </si>
  <si>
    <t>合計金額</t>
    <rPh sb="0" eb="2">
      <t>ゴウケイ</t>
    </rPh>
    <rPh sb="2" eb="4">
      <t>キンガク</t>
    </rPh>
    <phoneticPr fontId="1"/>
  </si>
  <si>
    <t>※配送ご希望の場合は、別途送料をご負担いただきますのでご了承ください。</t>
    <rPh sb="1" eb="3">
      <t>ハイソウ</t>
    </rPh>
    <rPh sb="4" eb="6">
      <t>キボウ</t>
    </rPh>
    <rPh sb="7" eb="9">
      <t>バアイ</t>
    </rPh>
    <rPh sb="11" eb="13">
      <t>ベット</t>
    </rPh>
    <rPh sb="13" eb="15">
      <t>ソウリョウ</t>
    </rPh>
    <rPh sb="17" eb="19">
      <t>フタン</t>
    </rPh>
    <rPh sb="28" eb="30">
      <t>リョウショウ</t>
    </rPh>
    <phoneticPr fontId="1"/>
  </si>
  <si>
    <t>（</t>
    <phoneticPr fontId="1"/>
  </si>
  <si>
    <t>）</t>
    <phoneticPr fontId="1"/>
  </si>
  <si>
    <t>※「卒業（修了）生」「現・元教職員」の場合は在学・在籍時の学部等を、「在学生」の場合は所属学部・研究科等をご記入ください。</t>
    <rPh sb="54" eb="56">
      <t>キニュウ</t>
    </rPh>
    <phoneticPr fontId="1"/>
  </si>
  <si>
    <t>□　卒業（修了）生　　□　在学生　　□　元教職員　　□　現教職員　　□　一般</t>
    <rPh sb="2" eb="4">
      <t>ソツギョウ</t>
    </rPh>
    <rPh sb="5" eb="7">
      <t>シュウリョウ</t>
    </rPh>
    <rPh sb="8" eb="9">
      <t>セイ</t>
    </rPh>
    <rPh sb="13" eb="16">
      <t>ザイガクセイ</t>
    </rPh>
    <rPh sb="20" eb="21">
      <t>モト</t>
    </rPh>
    <rPh sb="21" eb="24">
      <t>キョウショクイン</t>
    </rPh>
    <rPh sb="28" eb="29">
      <t>ゲン</t>
    </rPh>
    <rPh sb="29" eb="32">
      <t>キョウショクイン</t>
    </rPh>
    <rPh sb="36" eb="38">
      <t>イッパン</t>
    </rPh>
    <phoneticPr fontId="1"/>
  </si>
  <si>
    <t>※ご記入いただいた個人情報は山口大学グッズの販売にのみ使用するものとし、他の目的では使用いたしません。</t>
    <rPh sb="2" eb="4">
      <t>キニュウ</t>
    </rPh>
    <rPh sb="9" eb="11">
      <t>コジン</t>
    </rPh>
    <rPh sb="11" eb="13">
      <t>ジョウホウ</t>
    </rPh>
    <rPh sb="14" eb="16">
      <t>ヤマグチ</t>
    </rPh>
    <rPh sb="16" eb="18">
      <t>ダイガク</t>
    </rPh>
    <rPh sb="22" eb="24">
      <t>ハンバイ</t>
    </rPh>
    <rPh sb="27" eb="29">
      <t>シヨウ</t>
    </rPh>
    <rPh sb="36" eb="37">
      <t>タ</t>
    </rPh>
    <rPh sb="38" eb="40">
      <t>モクテキ</t>
    </rPh>
    <rPh sb="42" eb="44">
      <t>シヨウ</t>
    </rPh>
    <phoneticPr fontId="1"/>
  </si>
  <si>
    <t>※ご贈答等でお届け先が異なる場合は下記欄にご記入ください。</t>
    <rPh sb="2" eb="4">
      <t>ゾウトウ</t>
    </rPh>
    <rPh sb="4" eb="5">
      <t>トウ</t>
    </rPh>
    <rPh sb="7" eb="8">
      <t>トド</t>
    </rPh>
    <rPh sb="9" eb="10">
      <t>サキ</t>
    </rPh>
    <rPh sb="11" eb="12">
      <t>コト</t>
    </rPh>
    <rPh sb="14" eb="16">
      <t>バアイ</t>
    </rPh>
    <rPh sb="17" eb="19">
      <t>カキ</t>
    </rPh>
    <rPh sb="19" eb="20">
      <t>ラン</t>
    </rPh>
    <rPh sb="22" eb="24">
      <t>キニュウ</t>
    </rPh>
    <phoneticPr fontId="1"/>
  </si>
  <si>
    <t>※配送希望の方は住所をご記入ください。</t>
    <rPh sb="1" eb="3">
      <t>ハイソウ</t>
    </rPh>
    <rPh sb="3" eb="5">
      <t>キボウ</t>
    </rPh>
    <rPh sb="6" eb="7">
      <t>カタ</t>
    </rPh>
    <rPh sb="8" eb="10">
      <t>ジュウショ</t>
    </rPh>
    <rPh sb="12" eb="14">
      <t>キニュウ</t>
    </rPh>
    <phoneticPr fontId="1"/>
  </si>
  <si>
    <t>ご注文者の山口大学との関係</t>
    <rPh sb="1" eb="3">
      <t>チュウモン</t>
    </rPh>
    <rPh sb="3" eb="4">
      <t>シャ</t>
    </rPh>
    <rPh sb="5" eb="7">
      <t>ヤマグチ</t>
    </rPh>
    <rPh sb="7" eb="9">
      <t>ダイガク</t>
    </rPh>
    <rPh sb="11" eb="13">
      <t>カンケイ</t>
    </rPh>
    <phoneticPr fontId="1"/>
  </si>
  <si>
    <t>　E-mail：daigakubungu@gold.megaegg.ne.jp</t>
    <phoneticPr fontId="1"/>
  </si>
  <si>
    <t>　TEL/FAX：083-609-2554</t>
    <phoneticPr fontId="1"/>
  </si>
  <si>
    <t>有限会社　大学文具
TEL/FAX：083-609-2554
E-mail：
daigakubungu@gold.megaegg.ne.jp</t>
    <rPh sb="0" eb="4">
      <t>ユウゲンガイシャ</t>
    </rPh>
    <rPh sb="5" eb="7">
      <t>ダイガク</t>
    </rPh>
    <rPh sb="7" eb="9">
      <t>ブング</t>
    </rPh>
    <phoneticPr fontId="1"/>
  </si>
  <si>
    <t>□　未成年　　□　未成年ではない　</t>
    <rPh sb="2" eb="5">
      <t>ミセイネン</t>
    </rPh>
    <phoneticPr fontId="1"/>
  </si>
  <si>
    <t>　※「長州学舎」をご注文の際は、必ずご記入ください。</t>
    <rPh sb="3" eb="5">
      <t>チョウシュウ</t>
    </rPh>
    <rPh sb="5" eb="7">
      <t>ガクシャ</t>
    </rPh>
    <rPh sb="10" eb="12">
      <t>チュウモン</t>
    </rPh>
    <rPh sb="13" eb="14">
      <t>サイ</t>
    </rPh>
    <rPh sb="16" eb="17">
      <t>カナラ</t>
    </rPh>
    <rPh sb="19" eb="21">
      <t>キニュウ</t>
    </rPh>
    <phoneticPr fontId="1"/>
  </si>
  <si>
    <t>シャーペン（グリーン）</t>
    <phoneticPr fontId="1"/>
  </si>
  <si>
    <t>ボールペン（グリーン）</t>
    <phoneticPr fontId="1"/>
  </si>
  <si>
    <t>ジャガードタオル（カーキ）</t>
    <phoneticPr fontId="1"/>
  </si>
  <si>
    <t>ジャガードタオル（グリーン）</t>
    <phoneticPr fontId="1"/>
  </si>
  <si>
    <t>山口大学饅頭
「鳳陽」</t>
    <rPh sb="0" eb="2">
      <t>ヤマグチ</t>
    </rPh>
    <rPh sb="2" eb="4">
      <t>ダイガク</t>
    </rPh>
    <rPh sb="4" eb="6">
      <t>マンジュウ</t>
    </rPh>
    <rPh sb="8" eb="9">
      <t>オオトリ</t>
    </rPh>
    <rPh sb="9" eb="10">
      <t>ヨウ</t>
    </rPh>
    <phoneticPr fontId="1"/>
  </si>
  <si>
    <t>箱入り</t>
    <rPh sb="0" eb="2">
      <t>ハコイ</t>
    </rPh>
    <phoneticPr fontId="1"/>
  </si>
  <si>
    <t>袋入り</t>
    <rPh sb="0" eb="1">
      <t>フクロ</t>
    </rPh>
    <rPh sb="1" eb="2">
      <t>イ</t>
    </rPh>
    <phoneticPr fontId="1"/>
  </si>
  <si>
    <t>プリントクッキー（15枚入り）</t>
    <phoneticPr fontId="1"/>
  </si>
  <si>
    <t>プリントクッキー（24枚入り）</t>
    <rPh sb="11" eb="13">
      <t>マイイ</t>
    </rPh>
    <phoneticPr fontId="1"/>
  </si>
  <si>
    <t>山口大学ピンバッジ</t>
    <rPh sb="0" eb="2">
      <t>ヤマグチ</t>
    </rPh>
    <rPh sb="2" eb="4">
      <t>ダイガク</t>
    </rPh>
    <phoneticPr fontId="1"/>
  </si>
  <si>
    <t>純米大吟醸　720ml</t>
    <rPh sb="0" eb="2">
      <t>ジュンマイ</t>
    </rPh>
    <rPh sb="2" eb="5">
      <t>ダイギンジョウ</t>
    </rPh>
    <phoneticPr fontId="1"/>
  </si>
  <si>
    <t>　　　　　　300ml</t>
    <phoneticPr fontId="1"/>
  </si>
  <si>
    <t>3枚×  6袋</t>
    <rPh sb="1" eb="2">
      <t>マイ</t>
    </rPh>
    <rPh sb="6" eb="7">
      <t>フクロ</t>
    </rPh>
    <phoneticPr fontId="1"/>
  </si>
  <si>
    <t>薩長同盟（長州学舎＆薩摩熱徒：各300ml）</t>
    <rPh sb="0" eb="2">
      <t>サッチョウ</t>
    </rPh>
    <rPh sb="2" eb="4">
      <t>ドウメイ</t>
    </rPh>
    <rPh sb="15" eb="16">
      <t>カク</t>
    </rPh>
    <phoneticPr fontId="1"/>
  </si>
  <si>
    <t>クリアファイル（ブルー）</t>
    <phoneticPr fontId="1"/>
  </si>
  <si>
    <t>クリアファイル（ピンク）</t>
    <phoneticPr fontId="1"/>
  </si>
  <si>
    <t>トートバッグ（ブラック）</t>
    <phoneticPr fontId="1"/>
  </si>
  <si>
    <t>トートバッグ（ホワイト）</t>
    <phoneticPr fontId="1"/>
  </si>
  <si>
    <t>手づくり大學クッキー（プレーン）</t>
    <rPh sb="0" eb="1">
      <t>テ</t>
    </rPh>
    <rPh sb="4" eb="6">
      <t>ダイガク</t>
    </rPh>
    <phoneticPr fontId="1"/>
  </si>
  <si>
    <t>手づくり合格クッキー（ココナツ）</t>
    <rPh sb="0" eb="1">
      <t>テ</t>
    </rPh>
    <rPh sb="4" eb="6">
      <t>ゴウカク</t>
    </rPh>
    <phoneticPr fontId="1"/>
  </si>
  <si>
    <r>
      <t>マグカップ</t>
    </r>
    <r>
      <rPr>
        <sz val="12"/>
        <color theme="1"/>
        <rFont val="HG丸ｺﾞｼｯｸM-PRO"/>
        <family val="3"/>
        <charset val="128"/>
      </rPr>
      <t>（ヤマミィがいっぱい）</t>
    </r>
    <phoneticPr fontId="1"/>
  </si>
  <si>
    <r>
      <t>マグカップ</t>
    </r>
    <r>
      <rPr>
        <sz val="12"/>
        <color theme="1"/>
        <rFont val="HG丸ｺﾞｼｯｸM-PRO"/>
        <family val="3"/>
        <charset val="128"/>
      </rPr>
      <t>（ヤマミィと虫めがね）</t>
    </r>
    <rPh sb="11" eb="12">
      <t>ムシ</t>
    </rPh>
    <phoneticPr fontId="1"/>
  </si>
  <si>
    <t>山口大学ネーム入り
ボールペン</t>
    <rPh sb="0" eb="2">
      <t>ヤマグチ</t>
    </rPh>
    <rPh sb="2" eb="4">
      <t>ダイガク</t>
    </rPh>
    <rPh sb="7" eb="8">
      <t>イ</t>
    </rPh>
    <phoneticPr fontId="1"/>
  </si>
  <si>
    <t>ブラック</t>
    <phoneticPr fontId="1"/>
  </si>
  <si>
    <t>ブラック＆グレー</t>
    <phoneticPr fontId="1"/>
  </si>
  <si>
    <t>ブラック＆ブルー</t>
    <phoneticPr fontId="1"/>
  </si>
  <si>
    <t>ブラック＆レッド</t>
    <phoneticPr fontId="1"/>
  </si>
  <si>
    <t>ブラック＆グリーン</t>
    <phoneticPr fontId="1"/>
  </si>
  <si>
    <t>3枚×10袋</t>
    <rPh sb="1" eb="2">
      <t>マイフクロ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</si>
</sst>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b/>
      <sz val="20"/>
      <color theme="0"/>
      <name val="HG丸ｺﾞｼｯｸM-PRO"/>
      <family val="3"/>
      <charset val="128"/>
    </font>
    <font>
      <sz val="11"/>
      <color theme="1"/>
      <name val="HG丸ｺﾞｼｯｸM-PRO"/>
      <family val="3"/>
      <charset val="128"/>
    </font>
    <font>
      <sz val="16"/>
      <color theme="1"/>
      <name val="HG丸ｺﾞｼｯｸM-PRO"/>
      <family val="3"/>
      <charset val="128"/>
    </font>
    <font>
      <b/>
      <sz val="16"/>
      <color theme="1"/>
      <name val="HG丸ｺﾞｼｯｸM-PRO"/>
      <family val="3"/>
      <charset val="128"/>
    </font>
    <font>
      <sz val="10"/>
      <color theme="1"/>
      <name val="HG丸ｺﾞｼｯｸM-PRO"/>
      <family val="3"/>
      <charset val="128"/>
    </font>
    <font>
      <sz val="14"/>
      <color theme="1"/>
      <name val="HG丸ｺﾞｼｯｸM-PRO"/>
      <family val="3"/>
      <charset val="128"/>
    </font>
    <font>
      <sz val="12"/>
      <color theme="1"/>
      <name val="HG丸ｺﾞｼｯｸM-PRO"/>
      <family val="3"/>
      <charset val="128"/>
    </font>
    <font>
      <sz val="9"/>
      <color theme="1"/>
      <name val="HG丸ｺﾞｼｯｸM-PRO"/>
      <family val="3"/>
      <charset val="128"/>
    </font>
    <font>
      <sz val="8"/>
      <color theme="1"/>
      <name val="HG丸ｺﾞｼｯｸM-PRO"/>
      <family val="3"/>
      <charset val="128"/>
    </font>
    <font>
      <b/>
      <sz val="14"/>
      <color theme="1"/>
      <name val="HG丸ｺﾞｼｯｸM-PRO"/>
      <family val="3"/>
      <charset val="128"/>
    </font>
    <font>
      <sz val="14"/>
      <color theme="1"/>
      <name val="ＭＳ Ｐゴシック"/>
      <family val="2"/>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1"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69">
    <xf numFmtId="0" fontId="0" fillId="0" borderId="0" xfId="0">
      <alignment vertical="center"/>
    </xf>
    <xf numFmtId="0" fontId="4"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5" fillId="0" borderId="0" xfId="0" applyFont="1">
      <alignment vertical="center"/>
    </xf>
    <xf numFmtId="0" fontId="5" fillId="0" borderId="1" xfId="0" applyFont="1" applyBorder="1" applyAlignment="1">
      <alignment horizontal="left" vertical="center" indent="1"/>
    </xf>
    <xf numFmtId="38" fontId="5" fillId="0" borderId="1" xfId="1" applyFont="1" applyBorder="1" applyAlignment="1">
      <alignment horizontal="right" vertical="center" indent="1"/>
    </xf>
    <xf numFmtId="0" fontId="4" fillId="0" borderId="0" xfId="0" applyFont="1" applyAlignment="1">
      <alignment horizontal="left" vertical="center"/>
    </xf>
    <xf numFmtId="0" fontId="4" fillId="0" borderId="4" xfId="0" applyFont="1" applyBorder="1">
      <alignment vertical="center"/>
    </xf>
    <xf numFmtId="0" fontId="4" fillId="0" borderId="9" xfId="0" applyFont="1" applyBorder="1">
      <alignment vertical="center"/>
    </xf>
    <xf numFmtId="0" fontId="7" fillId="0" borderId="0" xfId="0" applyFont="1">
      <alignment vertical="center"/>
    </xf>
    <xf numFmtId="0" fontId="4" fillId="0" borderId="0" xfId="0" applyFont="1" applyAlignment="1">
      <alignment vertical="center" wrapText="1"/>
    </xf>
    <xf numFmtId="0" fontId="7" fillId="0" borderId="0" xfId="0" applyFont="1" applyAlignment="1">
      <alignment vertical="center" wrapText="1"/>
    </xf>
    <xf numFmtId="0" fontId="6" fillId="2" borderId="1" xfId="0" applyFont="1" applyFill="1" applyBorder="1" applyAlignment="1">
      <alignment horizontal="center" vertical="center"/>
    </xf>
    <xf numFmtId="0" fontId="5" fillId="0" borderId="2" xfId="0" applyFont="1" applyBorder="1">
      <alignment vertical="center"/>
    </xf>
    <xf numFmtId="0" fontId="5" fillId="0" borderId="4" xfId="0" applyFont="1" applyBorder="1">
      <alignment vertical="center"/>
    </xf>
    <xf numFmtId="0" fontId="5" fillId="0" borderId="7" xfId="0" applyFont="1" applyBorder="1">
      <alignment vertical="center"/>
    </xf>
    <xf numFmtId="0" fontId="5" fillId="0" borderId="9" xfId="0" applyFont="1" applyBorder="1" applyAlignment="1">
      <alignment horizontal="right" vertical="center"/>
    </xf>
    <xf numFmtId="0" fontId="5" fillId="0" borderId="3" xfId="0" applyFont="1" applyBorder="1">
      <alignment vertical="center"/>
    </xf>
    <xf numFmtId="0" fontId="5" fillId="0" borderId="6" xfId="0" applyFont="1" applyBorder="1">
      <alignment vertical="center"/>
    </xf>
    <xf numFmtId="0" fontId="5" fillId="0" borderId="8" xfId="0" applyFont="1" applyBorder="1">
      <alignment vertical="center"/>
    </xf>
    <xf numFmtId="0" fontId="9" fillId="0" borderId="2" xfId="0" applyFont="1" applyBorder="1">
      <alignment vertical="center"/>
    </xf>
    <xf numFmtId="0" fontId="8" fillId="0" borderId="8" xfId="0" applyFont="1" applyBorder="1">
      <alignment vertical="center"/>
    </xf>
    <xf numFmtId="0" fontId="5" fillId="0" borderId="0" xfId="0" applyFont="1" applyAlignment="1">
      <alignment horizontal="right" vertical="center" indent="1"/>
    </xf>
    <xf numFmtId="0" fontId="7" fillId="0" borderId="1" xfId="0" applyFont="1" applyBorder="1" applyAlignment="1">
      <alignment horizontal="center" vertical="center"/>
    </xf>
    <xf numFmtId="0" fontId="7" fillId="0" borderId="1" xfId="0" applyFont="1" applyBorder="1">
      <alignment vertical="center"/>
    </xf>
    <xf numFmtId="0" fontId="5" fillId="0" borderId="1" xfId="0" applyFont="1" applyBorder="1">
      <alignment vertical="center"/>
    </xf>
    <xf numFmtId="0" fontId="9" fillId="0" borderId="5" xfId="0" applyFont="1" applyBorder="1">
      <alignment vertical="center"/>
    </xf>
    <xf numFmtId="0" fontId="5" fillId="0" borderId="12" xfId="0" applyFont="1" applyBorder="1" applyAlignment="1"/>
    <xf numFmtId="0" fontId="7" fillId="0" borderId="13" xfId="0" applyFont="1" applyBorder="1" applyAlignment="1">
      <alignment horizontal="right" vertical="top"/>
    </xf>
    <xf numFmtId="0" fontId="5" fillId="0" borderId="0" xfId="0" applyFont="1" applyAlignment="1">
      <alignment horizontal="left" vertical="center" indent="1"/>
    </xf>
    <xf numFmtId="38" fontId="5" fillId="0" borderId="0" xfId="1" applyFont="1" applyAlignment="1">
      <alignment horizontal="right" vertical="center" indent="1"/>
    </xf>
    <xf numFmtId="0" fontId="5" fillId="0" borderId="1" xfId="0" applyFont="1" applyBorder="1" applyAlignment="1">
      <alignment horizontal="right" vertical="center"/>
    </xf>
    <xf numFmtId="0" fontId="5" fillId="0" borderId="0" xfId="0" applyFont="1" applyAlignment="1">
      <alignment horizontal="center" vertical="center" wrapText="1"/>
    </xf>
    <xf numFmtId="0" fontId="4" fillId="0" borderId="0" xfId="0" applyFont="1" applyAlignment="1">
      <alignment horizontal="right" vertical="center"/>
    </xf>
    <xf numFmtId="0" fontId="5" fillId="0" borderId="3" xfId="0" applyFont="1" applyBorder="1" applyAlignment="1">
      <alignment horizontal="right" vertical="center"/>
    </xf>
    <xf numFmtId="0" fontId="5" fillId="0" borderId="3" xfId="0" applyFont="1" applyBorder="1" applyAlignment="1">
      <alignment horizontal="left" vertical="center"/>
    </xf>
    <xf numFmtId="0" fontId="10" fillId="0" borderId="7" xfId="0" applyFont="1" applyBorder="1">
      <alignment vertical="center"/>
    </xf>
    <xf numFmtId="0" fontId="5" fillId="0" borderId="8" xfId="0" applyFont="1" applyBorder="1" applyAlignment="1">
      <alignment horizontal="right" vertical="center"/>
    </xf>
    <xf numFmtId="0" fontId="5" fillId="0" borderId="8" xfId="0" applyFont="1" applyBorder="1" applyAlignment="1">
      <alignment horizontal="left" vertical="center"/>
    </xf>
    <xf numFmtId="0" fontId="8" fillId="0" borderId="0" xfId="0" applyFont="1" applyAlignment="1">
      <alignment horizontal="left" vertical="center" indent="1"/>
    </xf>
    <xf numFmtId="0" fontId="12" fillId="0" borderId="0" xfId="0" applyFont="1">
      <alignment vertical="center"/>
    </xf>
    <xf numFmtId="0" fontId="12" fillId="0" borderId="0" xfId="0" applyFont="1" applyAlignment="1">
      <alignment horizontal="right" vertical="center"/>
    </xf>
    <xf numFmtId="0" fontId="13" fillId="0" borderId="0" xfId="0" applyFont="1">
      <alignment vertical="center"/>
    </xf>
    <xf numFmtId="0" fontId="3" fillId="3" borderId="0" xfId="0" applyFont="1" applyFill="1" applyAlignment="1">
      <alignment horizontal="center" vertical="center"/>
    </xf>
    <xf numFmtId="0" fontId="7" fillId="0" borderId="0" xfId="0" applyFont="1" applyAlignment="1">
      <alignment horizontal="left" vertical="center" wrapText="1"/>
    </xf>
    <xf numFmtId="0" fontId="7" fillId="0" borderId="0" xfId="0" applyFont="1" applyAlignment="1">
      <alignment vertical="center" wrapText="1"/>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5" fillId="2" borderId="1" xfId="0" applyFont="1" applyFill="1" applyBorder="1" applyAlignment="1">
      <alignment horizontal="center" vertical="center" wrapText="1"/>
    </xf>
    <xf numFmtId="0" fontId="6" fillId="2" borderId="14" xfId="0" applyFont="1" applyFill="1" applyBorder="1" applyAlignment="1">
      <alignment horizontal="center" vertical="center"/>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2" borderId="1" xfId="0" applyFont="1" applyFill="1" applyBorder="1" applyAlignment="1">
      <alignment horizontal="center" vertical="center"/>
    </xf>
    <xf numFmtId="0" fontId="11" fillId="0" borderId="6" xfId="0" applyFont="1" applyBorder="1" applyAlignment="1">
      <alignment horizontal="left" vertical="center" wrapText="1"/>
    </xf>
    <xf numFmtId="0" fontId="6" fillId="2" borderId="1" xfId="0" applyFont="1" applyFill="1" applyBorder="1" applyAlignment="1">
      <alignment horizontal="center" vertical="center"/>
    </xf>
    <xf numFmtId="0" fontId="5" fillId="2" borderId="12" xfId="0" applyFont="1" applyFill="1" applyBorder="1" applyAlignment="1">
      <alignment horizontal="left" vertical="center"/>
    </xf>
    <xf numFmtId="0" fontId="5" fillId="2" borderId="13" xfId="0" applyFont="1" applyFill="1" applyBorder="1" applyAlignment="1">
      <alignment horizontal="left" vertical="center"/>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3"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3"/>
  <sheetViews>
    <sheetView tabSelected="1" zoomScale="55" zoomScaleNormal="55" zoomScaleSheetLayoutView="55" workbookViewId="0">
      <selection activeCell="C43" sqref="C43"/>
    </sheetView>
  </sheetViews>
  <sheetFormatPr defaultRowHeight="13.5" x14ac:dyDescent="0.15"/>
  <cols>
    <col min="1" max="1" width="28.75" style="1" customWidth="1"/>
    <col min="2" max="2" width="45.375" style="1" customWidth="1"/>
    <col min="3" max="3" width="22.625" style="1" customWidth="1"/>
    <col min="4" max="4" width="18.125" style="1" customWidth="1"/>
    <col min="5" max="5" width="22.5" style="1" customWidth="1"/>
    <col min="6" max="16384" width="9" style="1"/>
  </cols>
  <sheetData>
    <row r="1" spans="1:5" ht="21" customHeight="1" x14ac:dyDescent="0.15">
      <c r="A1" s="44" t="s">
        <v>30</v>
      </c>
      <c r="B1" s="44"/>
      <c r="C1" s="44"/>
      <c r="D1" s="44"/>
      <c r="E1" s="44"/>
    </row>
    <row r="2" spans="1:5" ht="13.5" customHeight="1" x14ac:dyDescent="0.15">
      <c r="A2" s="44"/>
      <c r="B2" s="44"/>
      <c r="C2" s="44"/>
      <c r="D2" s="44"/>
      <c r="E2" s="44"/>
    </row>
    <row r="3" spans="1:5" ht="18.75" x14ac:dyDescent="0.15">
      <c r="C3" s="2"/>
    </row>
    <row r="4" spans="1:5" ht="18.75" x14ac:dyDescent="0.15">
      <c r="C4" s="30" t="s">
        <v>15</v>
      </c>
    </row>
    <row r="5" spans="1:5" ht="18.75" x14ac:dyDescent="0.15">
      <c r="C5" s="30" t="s">
        <v>46</v>
      </c>
    </row>
    <row r="6" spans="1:5" ht="18.75" x14ac:dyDescent="0.15">
      <c r="C6" s="40" t="s">
        <v>45</v>
      </c>
      <c r="E6" s="23"/>
    </row>
    <row r="7" spans="1:5" s="4" customFormat="1" ht="22.5" customHeight="1" x14ac:dyDescent="0.15">
      <c r="A7" s="61" t="s">
        <v>17</v>
      </c>
      <c r="B7" s="61"/>
      <c r="C7" s="13" t="s">
        <v>28</v>
      </c>
      <c r="D7" s="13" t="s">
        <v>18</v>
      </c>
      <c r="E7" s="13" t="s">
        <v>27</v>
      </c>
    </row>
    <row r="8" spans="1:5" s="4" customFormat="1" ht="22.5" customHeight="1" x14ac:dyDescent="0.15">
      <c r="A8" s="49" t="s">
        <v>31</v>
      </c>
      <c r="B8" s="5" t="s">
        <v>60</v>
      </c>
      <c r="C8" s="6">
        <v>2619</v>
      </c>
      <c r="D8" s="32"/>
      <c r="E8" s="6" t="str">
        <f t="shared" ref="E8:E41" si="0">IF(D8&lt;&gt;"",C8*D8,"")</f>
        <v/>
      </c>
    </row>
    <row r="9" spans="1:5" s="4" customFormat="1" ht="22.5" customHeight="1" x14ac:dyDescent="0.15">
      <c r="A9" s="49"/>
      <c r="B9" s="5" t="s">
        <v>61</v>
      </c>
      <c r="C9" s="6">
        <v>1141</v>
      </c>
      <c r="D9" s="32"/>
      <c r="E9" s="6"/>
    </row>
    <row r="10" spans="1:5" s="4" customFormat="1" ht="22.5" customHeight="1" x14ac:dyDescent="0.15">
      <c r="A10" s="49"/>
      <c r="B10" s="5" t="s">
        <v>26</v>
      </c>
      <c r="C10" s="6">
        <v>1415</v>
      </c>
      <c r="D10" s="32"/>
      <c r="E10" s="6" t="str">
        <f t="shared" si="0"/>
        <v/>
      </c>
    </row>
    <row r="11" spans="1:5" s="4" customFormat="1" ht="22.5" customHeight="1" x14ac:dyDescent="0.15">
      <c r="A11" s="64" t="s">
        <v>63</v>
      </c>
      <c r="B11" s="65"/>
      <c r="C11" s="6">
        <v>2241</v>
      </c>
      <c r="D11" s="32"/>
      <c r="E11" s="6" t="str">
        <f>IF(D11&lt;&gt;"",C11*D11,"")</f>
        <v/>
      </c>
    </row>
    <row r="12" spans="1:5" s="43" customFormat="1" ht="39.75" customHeight="1" x14ac:dyDescent="0.15">
      <c r="A12" s="41" t="s">
        <v>49</v>
      </c>
      <c r="B12" s="41"/>
      <c r="C12" s="41"/>
      <c r="D12" s="41"/>
      <c r="E12" s="42" t="s">
        <v>48</v>
      </c>
    </row>
    <row r="13" spans="1:5" s="4" customFormat="1" ht="22.5" customHeight="1" x14ac:dyDescent="0.15">
      <c r="A13" s="51" t="s">
        <v>59</v>
      </c>
      <c r="B13" s="52"/>
      <c r="C13" s="6">
        <v>1222</v>
      </c>
      <c r="D13" s="32"/>
      <c r="E13" s="6" t="str">
        <f t="shared" ref="E13" si="1">IF(D13&lt;&gt;"",C13*D13,"")</f>
        <v/>
      </c>
    </row>
    <row r="14" spans="1:5" s="4" customFormat="1" ht="22.5" customHeight="1" x14ac:dyDescent="0.15">
      <c r="A14" s="66" t="s">
        <v>72</v>
      </c>
      <c r="B14" s="5" t="s">
        <v>73</v>
      </c>
      <c r="C14" s="6">
        <v>1100</v>
      </c>
      <c r="D14" s="32"/>
      <c r="E14" s="6" t="str">
        <f>IF(D14&lt;&gt;"",C14*D14,"")</f>
        <v/>
      </c>
    </row>
    <row r="15" spans="1:5" s="4" customFormat="1" ht="22.5" customHeight="1" x14ac:dyDescent="0.15">
      <c r="A15" s="67"/>
      <c r="B15" s="5" t="s">
        <v>74</v>
      </c>
      <c r="C15" s="6">
        <v>1100</v>
      </c>
      <c r="D15" s="32"/>
      <c r="E15" s="6" t="str">
        <f>IF(D15&lt;&gt;"",C15*D15,"")</f>
        <v/>
      </c>
    </row>
    <row r="16" spans="1:5" s="4" customFormat="1" ht="22.5" customHeight="1" x14ac:dyDescent="0.15">
      <c r="A16" s="67"/>
      <c r="B16" s="5" t="s">
        <v>76</v>
      </c>
      <c r="C16" s="6">
        <v>1100</v>
      </c>
      <c r="D16" s="32"/>
      <c r="E16" s="6" t="str">
        <f t="shared" ref="E16" si="2">IF(D16&lt;&gt;"",C16*D16,"")</f>
        <v/>
      </c>
    </row>
    <row r="17" spans="1:5" s="4" customFormat="1" ht="22.5" customHeight="1" x14ac:dyDescent="0.15">
      <c r="A17" s="67"/>
      <c r="B17" s="5" t="s">
        <v>75</v>
      </c>
      <c r="C17" s="6">
        <v>1100</v>
      </c>
      <c r="D17" s="32"/>
      <c r="E17" s="6" t="str">
        <f t="shared" ref="E17:E18" si="3">IF(D17&lt;&gt;"",C17*D17,"")</f>
        <v/>
      </c>
    </row>
    <row r="18" spans="1:5" s="4" customFormat="1" ht="22.5" customHeight="1" x14ac:dyDescent="0.15">
      <c r="A18" s="68"/>
      <c r="B18" s="5" t="s">
        <v>77</v>
      </c>
      <c r="C18" s="6">
        <v>1100</v>
      </c>
      <c r="D18" s="32"/>
      <c r="E18" s="6" t="str">
        <f t="shared" si="3"/>
        <v/>
      </c>
    </row>
    <row r="19" spans="1:5" s="4" customFormat="1" ht="22.5" customHeight="1" x14ac:dyDescent="0.15">
      <c r="A19" s="49" t="s">
        <v>54</v>
      </c>
      <c r="B19" s="5" t="s">
        <v>55</v>
      </c>
      <c r="C19" s="6">
        <v>630</v>
      </c>
      <c r="D19" s="32"/>
      <c r="E19" s="6" t="str">
        <f>IF(D19&lt;&gt;"",C19*D19,"")</f>
        <v/>
      </c>
    </row>
    <row r="20" spans="1:5" s="4" customFormat="1" ht="22.5" customHeight="1" x14ac:dyDescent="0.15">
      <c r="A20" s="59"/>
      <c r="B20" s="5" t="s">
        <v>56</v>
      </c>
      <c r="C20" s="6">
        <v>560</v>
      </c>
      <c r="D20" s="32"/>
      <c r="E20" s="6" t="str">
        <f>IF(D20&lt;&gt;"",C20*D20,"")</f>
        <v/>
      </c>
    </row>
    <row r="21" spans="1:5" s="4" customFormat="1" ht="22.5" customHeight="1" x14ac:dyDescent="0.15">
      <c r="A21" s="62" t="s">
        <v>19</v>
      </c>
      <c r="B21" s="5" t="s">
        <v>78</v>
      </c>
      <c r="C21" s="6">
        <v>650</v>
      </c>
      <c r="D21" s="32"/>
      <c r="E21" s="6" t="str">
        <f t="shared" si="0"/>
        <v/>
      </c>
    </row>
    <row r="22" spans="1:5" s="4" customFormat="1" ht="22.5" customHeight="1" x14ac:dyDescent="0.15">
      <c r="A22" s="63"/>
      <c r="B22" s="5" t="s">
        <v>62</v>
      </c>
      <c r="C22" s="6">
        <v>290</v>
      </c>
      <c r="D22" s="32"/>
      <c r="E22" s="6" t="str">
        <f t="shared" si="0"/>
        <v/>
      </c>
    </row>
    <row r="23" spans="1:5" s="4" customFormat="1" ht="22.5" customHeight="1" x14ac:dyDescent="0.15">
      <c r="A23" s="51" t="s">
        <v>68</v>
      </c>
      <c r="B23" s="52"/>
      <c r="C23" s="6">
        <v>180</v>
      </c>
      <c r="D23" s="32"/>
      <c r="E23" s="6" t="str">
        <f t="shared" ref="E23:E24" si="4">IF(D23&lt;&gt;"",C23*D23,"")</f>
        <v/>
      </c>
    </row>
    <row r="24" spans="1:5" s="4" customFormat="1" ht="22.5" customHeight="1" x14ac:dyDescent="0.15">
      <c r="A24" s="51" t="s">
        <v>69</v>
      </c>
      <c r="B24" s="52"/>
      <c r="C24" s="6">
        <v>180</v>
      </c>
      <c r="D24" s="32"/>
      <c r="E24" s="6" t="str">
        <f t="shared" si="4"/>
        <v/>
      </c>
    </row>
    <row r="25" spans="1:5" s="4" customFormat="1" ht="22.5" customHeight="1" x14ac:dyDescent="0.15">
      <c r="A25" s="49" t="s">
        <v>32</v>
      </c>
      <c r="B25" s="5" t="s">
        <v>58</v>
      </c>
      <c r="C25" s="6">
        <v>1500</v>
      </c>
      <c r="D25" s="32"/>
      <c r="E25" s="6" t="str">
        <f t="shared" si="0"/>
        <v/>
      </c>
    </row>
    <row r="26" spans="1:5" s="4" customFormat="1" ht="22.5" customHeight="1" x14ac:dyDescent="0.15">
      <c r="A26" s="49"/>
      <c r="B26" s="5" t="s">
        <v>57</v>
      </c>
      <c r="C26" s="6">
        <v>820</v>
      </c>
      <c r="D26" s="32"/>
      <c r="E26" s="6" t="str">
        <f t="shared" si="0"/>
        <v/>
      </c>
    </row>
    <row r="27" spans="1:5" s="4" customFormat="1" ht="22.5" customHeight="1" x14ac:dyDescent="0.15">
      <c r="A27" s="49"/>
      <c r="B27" s="5" t="s">
        <v>20</v>
      </c>
      <c r="C27" s="6">
        <v>1019</v>
      </c>
      <c r="D27" s="32"/>
      <c r="E27" s="6" t="str">
        <f t="shared" si="0"/>
        <v/>
      </c>
    </row>
    <row r="28" spans="1:5" s="4" customFormat="1" ht="22.5" customHeight="1" x14ac:dyDescent="0.15">
      <c r="A28" s="49"/>
      <c r="B28" s="5" t="s">
        <v>21</v>
      </c>
      <c r="C28" s="6">
        <v>509</v>
      </c>
      <c r="D28" s="32"/>
      <c r="E28" s="6" t="str">
        <f t="shared" si="0"/>
        <v/>
      </c>
    </row>
    <row r="29" spans="1:5" s="4" customFormat="1" ht="22.5" customHeight="1" x14ac:dyDescent="0.15">
      <c r="A29" s="49"/>
      <c r="B29" s="5" t="s">
        <v>22</v>
      </c>
      <c r="C29" s="6">
        <v>387</v>
      </c>
      <c r="D29" s="32"/>
      <c r="E29" s="6" t="str">
        <f t="shared" si="0"/>
        <v/>
      </c>
    </row>
    <row r="30" spans="1:5" s="4" customFormat="1" ht="22.5" customHeight="1" x14ac:dyDescent="0.15">
      <c r="A30" s="49"/>
      <c r="B30" s="5" t="s">
        <v>23</v>
      </c>
      <c r="C30" s="6">
        <v>387</v>
      </c>
      <c r="D30" s="32"/>
      <c r="E30" s="6" t="str">
        <f t="shared" si="0"/>
        <v/>
      </c>
    </row>
    <row r="31" spans="1:5" s="4" customFormat="1" ht="22.5" customHeight="1" x14ac:dyDescent="0.15">
      <c r="A31" s="49"/>
      <c r="B31" s="5" t="s">
        <v>24</v>
      </c>
      <c r="C31" s="6">
        <v>255</v>
      </c>
      <c r="D31" s="32"/>
      <c r="E31" s="6" t="str">
        <f t="shared" si="0"/>
        <v/>
      </c>
    </row>
    <row r="32" spans="1:5" s="4" customFormat="1" ht="22.5" customHeight="1" x14ac:dyDescent="0.15">
      <c r="A32" s="49"/>
      <c r="B32" s="5" t="s">
        <v>50</v>
      </c>
      <c r="C32" s="6">
        <v>255</v>
      </c>
      <c r="D32" s="32"/>
      <c r="E32" s="6" t="str">
        <f t="shared" si="0"/>
        <v/>
      </c>
    </row>
    <row r="33" spans="1:5" s="4" customFormat="1" ht="22.5" customHeight="1" x14ac:dyDescent="0.15">
      <c r="A33" s="49"/>
      <c r="B33" s="5" t="s">
        <v>25</v>
      </c>
      <c r="C33" s="6">
        <v>255</v>
      </c>
      <c r="D33" s="32"/>
      <c r="E33" s="6" t="str">
        <f t="shared" si="0"/>
        <v/>
      </c>
    </row>
    <row r="34" spans="1:5" s="4" customFormat="1" ht="22.5" customHeight="1" x14ac:dyDescent="0.15">
      <c r="A34" s="49"/>
      <c r="B34" s="5" t="s">
        <v>51</v>
      </c>
      <c r="C34" s="6">
        <v>255</v>
      </c>
      <c r="D34" s="32"/>
      <c r="E34" s="6" t="str">
        <f t="shared" si="0"/>
        <v/>
      </c>
    </row>
    <row r="35" spans="1:5" s="4" customFormat="1" ht="22.5" customHeight="1" x14ac:dyDescent="0.15">
      <c r="A35" s="49"/>
      <c r="B35" s="5" t="s">
        <v>64</v>
      </c>
      <c r="C35" s="6">
        <v>204</v>
      </c>
      <c r="D35" s="32"/>
      <c r="E35" s="6" t="str">
        <f t="shared" si="0"/>
        <v/>
      </c>
    </row>
    <row r="36" spans="1:5" s="4" customFormat="1" ht="22.5" customHeight="1" x14ac:dyDescent="0.15">
      <c r="A36" s="49"/>
      <c r="B36" s="5" t="s">
        <v>65</v>
      </c>
      <c r="C36" s="6">
        <v>204</v>
      </c>
      <c r="D36" s="32"/>
      <c r="E36" s="6" t="str">
        <f t="shared" si="0"/>
        <v/>
      </c>
    </row>
    <row r="37" spans="1:5" s="4" customFormat="1" ht="22.5" customHeight="1" x14ac:dyDescent="0.15">
      <c r="A37" s="49"/>
      <c r="B37" s="5" t="s">
        <v>52</v>
      </c>
      <c r="C37" s="6">
        <v>509</v>
      </c>
      <c r="D37" s="32"/>
      <c r="E37" s="6" t="str">
        <f t="shared" si="0"/>
        <v/>
      </c>
    </row>
    <row r="38" spans="1:5" s="4" customFormat="1" ht="22.5" customHeight="1" x14ac:dyDescent="0.15">
      <c r="A38" s="49"/>
      <c r="B38" s="5" t="s">
        <v>53</v>
      </c>
      <c r="C38" s="6">
        <v>509</v>
      </c>
      <c r="D38" s="32"/>
      <c r="E38" s="6" t="str">
        <f t="shared" ref="E38:E39" si="5">IF(D38&lt;&gt;"",C38*D38,"")</f>
        <v/>
      </c>
    </row>
    <row r="39" spans="1:5" s="4" customFormat="1" ht="22.5" customHeight="1" x14ac:dyDescent="0.15">
      <c r="A39" s="49"/>
      <c r="B39" s="5" t="s">
        <v>66</v>
      </c>
      <c r="C39" s="6">
        <v>876</v>
      </c>
      <c r="D39" s="32"/>
      <c r="E39" s="6" t="str">
        <f t="shared" si="5"/>
        <v/>
      </c>
    </row>
    <row r="40" spans="1:5" s="4" customFormat="1" ht="22.5" customHeight="1" x14ac:dyDescent="0.15">
      <c r="A40" s="49"/>
      <c r="B40" s="5" t="s">
        <v>67</v>
      </c>
      <c r="C40" s="6">
        <v>876</v>
      </c>
      <c r="D40" s="32"/>
      <c r="E40" s="6" t="str">
        <f t="shared" si="0"/>
        <v/>
      </c>
    </row>
    <row r="41" spans="1:5" s="4" customFormat="1" ht="22.5" customHeight="1" x14ac:dyDescent="0.15">
      <c r="A41" s="49"/>
      <c r="B41" s="5" t="s">
        <v>70</v>
      </c>
      <c r="C41" s="6">
        <v>815</v>
      </c>
      <c r="D41" s="32"/>
      <c r="E41" s="6" t="str">
        <f t="shared" si="0"/>
        <v/>
      </c>
    </row>
    <row r="42" spans="1:5" s="4" customFormat="1" ht="22.5" customHeight="1" x14ac:dyDescent="0.15">
      <c r="A42" s="49"/>
      <c r="B42" s="5" t="s">
        <v>71</v>
      </c>
      <c r="C42" s="6">
        <v>815</v>
      </c>
      <c r="D42" s="32"/>
      <c r="E42" s="6" t="str">
        <f t="shared" ref="E42" si="6">IF(D42&lt;&gt;"",C42*D42,"")</f>
        <v/>
      </c>
    </row>
    <row r="43" spans="1:5" s="4" customFormat="1" ht="22.5" customHeight="1" x14ac:dyDescent="0.15">
      <c r="A43" s="33"/>
      <c r="B43" s="30"/>
      <c r="C43" s="31"/>
      <c r="D43" s="13" t="s">
        <v>35</v>
      </c>
      <c r="E43" s="6" t="str">
        <f>IF(COUNT(E8:E42)=0,"",SUM(E8:E42))</f>
        <v/>
      </c>
    </row>
    <row r="44" spans="1:5" ht="22.5" customHeight="1" x14ac:dyDescent="0.15">
      <c r="A44" s="7"/>
      <c r="B44" s="7"/>
      <c r="C44" s="7"/>
      <c r="D44" s="7"/>
      <c r="E44" s="34" t="s">
        <v>36</v>
      </c>
    </row>
    <row r="45" spans="1:5" ht="22.5" customHeight="1" x14ac:dyDescent="0.15">
      <c r="A45" s="7"/>
      <c r="B45" s="7"/>
      <c r="C45" s="7"/>
      <c r="D45" s="7"/>
      <c r="E45" s="34"/>
    </row>
    <row r="46" spans="1:5" ht="30" customHeight="1" x14ac:dyDescent="0.15">
      <c r="A46" s="47" t="s">
        <v>0</v>
      </c>
      <c r="B46" s="48"/>
      <c r="C46" s="47" t="s">
        <v>3</v>
      </c>
      <c r="D46" s="48"/>
      <c r="E46" s="13" t="s">
        <v>4</v>
      </c>
    </row>
    <row r="47" spans="1:5" ht="18.75" x14ac:dyDescent="0.2">
      <c r="A47" s="21" t="s">
        <v>1</v>
      </c>
      <c r="B47" s="15"/>
      <c r="C47" s="53"/>
      <c r="D47" s="54"/>
      <c r="E47" s="28" t="s">
        <v>33</v>
      </c>
    </row>
    <row r="48" spans="1:5" ht="18.75" x14ac:dyDescent="0.15">
      <c r="A48" s="27"/>
      <c r="B48" s="19"/>
      <c r="C48" s="55"/>
      <c r="D48" s="56"/>
      <c r="E48" s="29" t="s">
        <v>34</v>
      </c>
    </row>
    <row r="49" spans="1:9" ht="29.25" customHeight="1" x14ac:dyDescent="0.15">
      <c r="A49" s="16"/>
      <c r="B49" s="17" t="s">
        <v>2</v>
      </c>
      <c r="C49" s="57"/>
      <c r="D49" s="58"/>
      <c r="E49" s="26" t="s">
        <v>16</v>
      </c>
    </row>
    <row r="50" spans="1:9" ht="31.5" customHeight="1" x14ac:dyDescent="0.15">
      <c r="A50" s="47" t="s">
        <v>44</v>
      </c>
      <c r="B50" s="50"/>
      <c r="C50" s="50"/>
      <c r="D50" s="50"/>
      <c r="E50" s="48"/>
    </row>
    <row r="51" spans="1:9" ht="31.5" customHeight="1" x14ac:dyDescent="0.15">
      <c r="A51" s="14" t="s">
        <v>40</v>
      </c>
      <c r="B51" s="35"/>
      <c r="C51" s="36"/>
      <c r="D51" s="35"/>
      <c r="E51" s="15"/>
    </row>
    <row r="52" spans="1:9" ht="31.5" customHeight="1" x14ac:dyDescent="0.15">
      <c r="A52" s="37" t="s">
        <v>39</v>
      </c>
      <c r="B52" s="38"/>
      <c r="C52" s="39"/>
      <c r="D52" s="39" t="s">
        <v>37</v>
      </c>
      <c r="E52" s="17" t="s">
        <v>38</v>
      </c>
    </row>
    <row r="53" spans="1:9" ht="30" customHeight="1" x14ac:dyDescent="0.15">
      <c r="A53" s="47" t="s">
        <v>43</v>
      </c>
      <c r="B53" s="50"/>
      <c r="C53" s="50"/>
      <c r="D53" s="50"/>
      <c r="E53" s="48"/>
    </row>
    <row r="54" spans="1:9" ht="30" customHeight="1" x14ac:dyDescent="0.15">
      <c r="A54" s="14" t="s">
        <v>5</v>
      </c>
      <c r="B54" s="18"/>
      <c r="C54" s="18"/>
      <c r="D54" s="18"/>
      <c r="E54" s="8"/>
    </row>
    <row r="55" spans="1:9" ht="30" customHeight="1" x14ac:dyDescent="0.15">
      <c r="A55" s="16"/>
      <c r="B55" s="22"/>
      <c r="C55" s="22"/>
      <c r="D55" s="20"/>
      <c r="E55" s="9"/>
    </row>
    <row r="56" spans="1:9" ht="30" customHeight="1" x14ac:dyDescent="0.15">
      <c r="A56" s="47" t="s">
        <v>42</v>
      </c>
      <c r="B56" s="50"/>
      <c r="C56" s="50"/>
      <c r="D56" s="50"/>
      <c r="E56" s="48"/>
    </row>
    <row r="57" spans="1:9" ht="30" customHeight="1" x14ac:dyDescent="0.15">
      <c r="A57" s="14" t="s">
        <v>5</v>
      </c>
      <c r="B57" s="18"/>
      <c r="C57" s="18"/>
      <c r="D57" s="18"/>
      <c r="E57" s="8"/>
    </row>
    <row r="58" spans="1:9" ht="30" customHeight="1" x14ac:dyDescent="0.15">
      <c r="A58" s="16"/>
      <c r="B58" s="22"/>
      <c r="C58" s="22" t="s">
        <v>14</v>
      </c>
      <c r="D58" s="20"/>
      <c r="E58" s="9"/>
    </row>
    <row r="59" spans="1:9" x14ac:dyDescent="0.15">
      <c r="A59" s="10" t="s">
        <v>11</v>
      </c>
      <c r="B59" s="10"/>
      <c r="C59" s="10"/>
      <c r="D59" s="10"/>
    </row>
    <row r="60" spans="1:9" x14ac:dyDescent="0.15">
      <c r="A60" s="46" t="s">
        <v>12</v>
      </c>
      <c r="B60" s="46"/>
      <c r="C60" s="46"/>
      <c r="D60" s="46"/>
      <c r="E60" s="11"/>
      <c r="F60" s="11"/>
      <c r="G60" s="11"/>
      <c r="H60" s="11"/>
      <c r="I60" s="11"/>
    </row>
    <row r="61" spans="1:9" x14ac:dyDescent="0.15">
      <c r="A61" s="45" t="s">
        <v>13</v>
      </c>
      <c r="B61" s="45"/>
      <c r="C61" s="45"/>
      <c r="D61" s="45"/>
      <c r="E61" s="45"/>
      <c r="F61" s="11"/>
      <c r="G61" s="11"/>
      <c r="H61" s="11"/>
      <c r="I61" s="11"/>
    </row>
    <row r="62" spans="1:9" x14ac:dyDescent="0.15">
      <c r="A62" s="46" t="s">
        <v>41</v>
      </c>
      <c r="B62" s="46"/>
      <c r="C62" s="46"/>
      <c r="D62" s="46"/>
      <c r="E62" s="11"/>
      <c r="F62" s="11"/>
      <c r="G62" s="11"/>
      <c r="H62" s="11"/>
      <c r="I62" s="11"/>
    </row>
    <row r="63" spans="1:9" x14ac:dyDescent="0.15">
      <c r="A63" s="12"/>
      <c r="B63" s="12"/>
      <c r="C63" s="12"/>
      <c r="D63" s="12"/>
      <c r="E63" s="11"/>
      <c r="F63" s="11"/>
      <c r="G63" s="11"/>
      <c r="H63" s="11"/>
      <c r="I63" s="11"/>
    </row>
    <row r="64" spans="1:9" x14ac:dyDescent="0.15">
      <c r="A64" s="12" t="s">
        <v>29</v>
      </c>
      <c r="B64" s="10" t="s">
        <v>6</v>
      </c>
      <c r="C64" s="10"/>
      <c r="D64" s="10"/>
      <c r="E64" s="10"/>
      <c r="F64" s="11"/>
      <c r="G64" s="11"/>
      <c r="H64" s="11"/>
      <c r="I64" s="11"/>
    </row>
    <row r="65" spans="1:9" ht="24.75" customHeight="1" x14ac:dyDescent="0.15">
      <c r="A65" s="60" t="s">
        <v>47</v>
      </c>
      <c r="B65" s="24" t="s">
        <v>7</v>
      </c>
      <c r="C65" s="24" t="s">
        <v>8</v>
      </c>
      <c r="D65" s="24" t="s">
        <v>9</v>
      </c>
      <c r="E65" s="24" t="s">
        <v>10</v>
      </c>
      <c r="F65" s="11"/>
      <c r="G65" s="11"/>
      <c r="H65" s="11"/>
      <c r="I65" s="11"/>
    </row>
    <row r="66" spans="1:9" ht="30" customHeight="1" x14ac:dyDescent="0.15">
      <c r="A66" s="60"/>
      <c r="B66" s="25"/>
      <c r="C66" s="25"/>
      <c r="D66" s="25"/>
      <c r="E66" s="25"/>
    </row>
    <row r="72" spans="1:9" ht="18.75" x14ac:dyDescent="0.15">
      <c r="A72" s="3"/>
    </row>
    <row r="73" spans="1:9" ht="18.75" x14ac:dyDescent="0.15">
      <c r="A73" s="3"/>
    </row>
  </sheetData>
  <mergeCells count="21">
    <mergeCell ref="A65:A66"/>
    <mergeCell ref="A7:B7"/>
    <mergeCell ref="A21:A22"/>
    <mergeCell ref="A11:B11"/>
    <mergeCell ref="A14:A18"/>
    <mergeCell ref="A1:E2"/>
    <mergeCell ref="A61:E61"/>
    <mergeCell ref="A60:D60"/>
    <mergeCell ref="A62:D62"/>
    <mergeCell ref="A46:B46"/>
    <mergeCell ref="A8:A10"/>
    <mergeCell ref="A50:E50"/>
    <mergeCell ref="A53:E53"/>
    <mergeCell ref="A56:E56"/>
    <mergeCell ref="C46:D46"/>
    <mergeCell ref="A13:B13"/>
    <mergeCell ref="A23:B23"/>
    <mergeCell ref="A24:B24"/>
    <mergeCell ref="A25:A42"/>
    <mergeCell ref="C47:D49"/>
    <mergeCell ref="A19:A20"/>
  </mergeCells>
  <phoneticPr fontId="1"/>
  <printOptions horizontalCentered="1"/>
  <pageMargins left="0.25" right="0.25" top="0.75" bottom="0.75" header="0.3" footer="0.3"/>
  <pageSetup paperSize="9"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注文書</vt:lpstr>
      <vt:lpstr>注文書!Print_Area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dc:creator>
  <cp:lastModifiedBy>yoko jyoichi</cp:lastModifiedBy>
  <cp:lastPrinted>2018-08-13T04:43:55Z</cp:lastPrinted>
  <dcterms:created xsi:type="dcterms:W3CDTF">2017-07-30T15:10:06Z</dcterms:created>
  <dcterms:modified xsi:type="dcterms:W3CDTF">2020-01-24T03:55:10Z</dcterms:modified>
</cp:coreProperties>
</file>